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<sst xmlns="http://schemas.openxmlformats.org/spreadsheetml/2006/main" count="58" uniqueCount="58">
  <si>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Wybory do Sejmu i Senatu Rzeczypospolitej Polskiej w dniu 25 września 2005 r.: Wyniki głosowania do Sejmu RP w poszczególnych powiatach w okręgu wyborczym nr 33</t>
  </si>
  <si>
    <t>Nr okręgu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</si>
  <si>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</si>
  <si>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</si>
  <si>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</si>
  <si>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</si>
  <si>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</si>
  <si>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</si>
  <si>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</si>
  <si>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</si>
  <si>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</si>
  <si>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</si>
  <si>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</si>
  <si>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</si>
  <si>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</si>
  <si>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</si>
  <si>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</si>
  <si>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</si>
  <si>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</si>
  <si>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</si>
  <si>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</si>
  <si>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</si>
  <si>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</si>
  <si>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11 KW Centrum</t>
  </si>
  <si>
    <t>Lista nr 12 KW Platformy JKM</t>
  </si>
  <si>
    <t>Lista nr 13 KWW O.K.O.</t>
  </si>
  <si>
    <t>Lista nr 15 KW Samoobrona RP</t>
  </si>
  <si>
    <t>Lista nr 16 KWP Inicjatywa RP</t>
  </si>
  <si>
    <t>Lista nr 17 Komitet Wyborczy Dom Ojczysty</t>
  </si>
  <si>
    <t>260100</t>
  </si>
  <si>
    <t>pw. buski</t>
  </si>
  <si>
    <t>260200</t>
  </si>
  <si>
    <t>pw. jędrzejowski</t>
  </si>
  <si>
    <t>260300</t>
  </si>
  <si>
    <t>pw. kazimierski</t>
  </si>
  <si>
    <t>260400</t>
  </si>
  <si>
    <t>pw. kielecki</t>
  </si>
  <si>
    <t>260500</t>
  </si>
  <si>
    <t>pw. konecki</t>
  </si>
  <si>
    <t>260600</t>
  </si>
  <si>
    <t>pw. opatowski</t>
  </si>
  <si>
    <t>260700</t>
  </si>
  <si>
    <t>pw. ostrowiecki</t>
  </si>
  <si>
    <t>260800</t>
  </si>
  <si>
    <t>pw. pińczowski</t>
  </si>
  <si>
    <t>260900</t>
  </si>
  <si>
    <t>pw. sandomierski</t>
  </si>
  <si>
    <t>261000</t>
  </si>
  <si>
    <t>pw. skarżyski</t>
  </si>
  <si>
    <t>261100</t>
  </si>
  <si>
    <t>pw. starachowicki</t>
  </si>
  <si>
    <t>261200</t>
  </si>
  <si>
    <t>pw. staszowski</t>
  </si>
  <si>
    <t>261300</t>
  </si>
  <si>
    <t>pw. włoszczowski</t>
  </si>
  <si>
    <t>266101</t>
  </si>
  <si>
    <t>m. Kielce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</si>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</sst>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2.7109375" style="0" bestFit="1" customWidth="1"/>
    <col min="24" max="24" width="28.8515625" style="0" bestFit="1" customWidth="1"/>
    <col min="25" max="25" width="22.7109375" style="0" bestFit="1" customWidth="1"/>
    <col min="26" max="26" width="28.8515625" style="0" bestFit="1" customWidth="1"/>
    <col min="27" max="27" width="29.8515625" style="0" bestFit="1" customWidth="1"/>
    <col min="28" max="28" width="42.28125" style="0" bestFit="1" customWidth="1"/>
  </cols>
  <sheetData>
    <row r="1" ht="12.75" customHeight="1">
      <c r="A1" s="1" t="s">
        <v>0</v>
      </c>
    </row>
    <row r="2" spans="1:2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 ht="12.75">
      <c r="A3" s="3">
        <v>33</v>
      </c>
      <c r="B3" s="4" t="s">
        <v>29</v>
      </c>
      <c r="C3" s="4" t="s">
        <v>30</v>
      </c>
      <c r="D3" s="5">
        <v>61936</v>
      </c>
      <c r="E3" s="6">
        <v>47209</v>
      </c>
      <c r="F3" s="7">
        <v>25056</v>
      </c>
      <c r="G3" s="8">
        <v>22153</v>
      </c>
      <c r="H3" s="9">
        <v>22138</v>
      </c>
      <c r="I3" s="10">
        <v>22133</v>
      </c>
      <c r="J3" s="11">
        <v>5</v>
      </c>
      <c r="K3" s="12">
        <v>802</v>
      </c>
      <c r="L3" s="13">
        <v>21331</v>
      </c>
      <c r="M3" s="16">
        <v>381</v>
      </c>
      <c r="N3" s="17">
        <v>105</v>
      </c>
      <c r="O3" s="18">
        <v>1053</v>
      </c>
      <c r="P3" s="19">
        <v>148</v>
      </c>
      <c r="Q3" s="20">
        <v>571</v>
      </c>
      <c r="R3" s="21">
        <v>3334</v>
      </c>
      <c r="S3" s="22">
        <v>1782</v>
      </c>
      <c r="T3" s="23">
        <v>3165</v>
      </c>
      <c r="U3" s="24">
        <v>64</v>
      </c>
      <c r="V3" s="25">
        <v>5817</v>
      </c>
      <c r="W3" s="26">
        <v>68</v>
      </c>
      <c r="X3" s="27">
        <v>152</v>
      </c>
      <c r="Y3" s="28">
        <v>47</v>
      </c>
      <c r="Z3" s="29">
        <v>4549</v>
      </c>
      <c r="AA3" s="30">
        <v>23</v>
      </c>
      <c r="AB3" s="31">
        <v>72</v>
      </c>
    </row>
    <row r="4" spans="1:28" ht="12.75">
      <c r="A4" s="3">
        <v>33</v>
      </c>
      <c r="B4" s="4" t="s">
        <v>31</v>
      </c>
      <c r="C4" s="4" t="s">
        <v>32</v>
      </c>
      <c r="D4" s="5">
        <v>72209</v>
      </c>
      <c r="E4" s="6">
        <v>54467</v>
      </c>
      <c r="F4" s="7">
        <v>30572</v>
      </c>
      <c r="G4" s="8">
        <v>23895</v>
      </c>
      <c r="H4" s="9">
        <v>23889</v>
      </c>
      <c r="I4" s="10">
        <v>23814</v>
      </c>
      <c r="J4" s="11">
        <v>75</v>
      </c>
      <c r="K4" s="12">
        <v>995</v>
      </c>
      <c r="L4" s="13">
        <v>22819</v>
      </c>
      <c r="M4" s="16">
        <v>168</v>
      </c>
      <c r="N4" s="17">
        <v>329</v>
      </c>
      <c r="O4" s="18">
        <v>1330</v>
      </c>
      <c r="P4" s="19">
        <v>148</v>
      </c>
      <c r="Q4" s="20">
        <v>505</v>
      </c>
      <c r="R4" s="21">
        <v>5292</v>
      </c>
      <c r="S4" s="22">
        <v>1934</v>
      </c>
      <c r="T4" s="23">
        <v>2044</v>
      </c>
      <c r="U4" s="24">
        <v>50</v>
      </c>
      <c r="V4" s="25">
        <v>4636</v>
      </c>
      <c r="W4" s="26">
        <v>130</v>
      </c>
      <c r="X4" s="27">
        <v>179</v>
      </c>
      <c r="Y4" s="28">
        <v>142</v>
      </c>
      <c r="Z4" s="29">
        <v>5817</v>
      </c>
      <c r="AA4" s="30">
        <v>57</v>
      </c>
      <c r="AB4" s="31">
        <v>58</v>
      </c>
    </row>
    <row r="5" spans="1:28" ht="12.75">
      <c r="A5" s="3">
        <v>33</v>
      </c>
      <c r="B5" s="4" t="s">
        <v>33</v>
      </c>
      <c r="C5" s="4" t="s">
        <v>34</v>
      </c>
      <c r="D5" s="5">
        <v>29947</v>
      </c>
      <c r="E5" s="6">
        <v>22733</v>
      </c>
      <c r="F5" s="7">
        <v>13693</v>
      </c>
      <c r="G5" s="8">
        <v>9040</v>
      </c>
      <c r="H5" s="9">
        <v>9039</v>
      </c>
      <c r="I5" s="10">
        <v>9039</v>
      </c>
      <c r="J5" s="11">
        <v>0</v>
      </c>
      <c r="K5" s="12">
        <v>365</v>
      </c>
      <c r="L5" s="13">
        <v>8674</v>
      </c>
      <c r="M5" s="16">
        <v>75</v>
      </c>
      <c r="N5" s="17">
        <v>47</v>
      </c>
      <c r="O5" s="18">
        <v>302</v>
      </c>
      <c r="P5" s="19">
        <v>54</v>
      </c>
      <c r="Q5" s="20">
        <v>177</v>
      </c>
      <c r="R5" s="21">
        <v>1421</v>
      </c>
      <c r="S5" s="22">
        <v>590</v>
      </c>
      <c r="T5" s="23">
        <v>670</v>
      </c>
      <c r="U5" s="24">
        <v>13</v>
      </c>
      <c r="V5" s="25">
        <v>2518</v>
      </c>
      <c r="W5" s="26">
        <v>227</v>
      </c>
      <c r="X5" s="27">
        <v>48</v>
      </c>
      <c r="Y5" s="28">
        <v>17</v>
      </c>
      <c r="Z5" s="29">
        <v>2488</v>
      </c>
      <c r="AA5" s="30">
        <v>17</v>
      </c>
      <c r="AB5" s="31">
        <v>10</v>
      </c>
    </row>
    <row r="6" spans="1:28" ht="12.75">
      <c r="A6" s="3">
        <v>33</v>
      </c>
      <c r="B6" s="4" t="s">
        <v>35</v>
      </c>
      <c r="C6" s="4" t="s">
        <v>36</v>
      </c>
      <c r="D6" s="5">
        <v>151735</v>
      </c>
      <c r="E6" s="6">
        <v>113845</v>
      </c>
      <c r="F6" s="7">
        <v>63251</v>
      </c>
      <c r="G6" s="8">
        <v>50594</v>
      </c>
      <c r="H6" s="9">
        <v>50576</v>
      </c>
      <c r="I6" s="10">
        <v>50515</v>
      </c>
      <c r="J6" s="11">
        <v>61</v>
      </c>
      <c r="K6" s="12">
        <v>2197</v>
      </c>
      <c r="L6" s="13">
        <v>48318</v>
      </c>
      <c r="M6" s="16">
        <v>1260</v>
      </c>
      <c r="N6" s="17">
        <v>423</v>
      </c>
      <c r="O6" s="18">
        <v>3923</v>
      </c>
      <c r="P6" s="19">
        <v>454</v>
      </c>
      <c r="Q6" s="20">
        <v>2229</v>
      </c>
      <c r="R6" s="21">
        <v>10202</v>
      </c>
      <c r="S6" s="22">
        <v>4924</v>
      </c>
      <c r="T6" s="23">
        <v>5833</v>
      </c>
      <c r="U6" s="24">
        <v>138</v>
      </c>
      <c r="V6" s="25">
        <v>8859</v>
      </c>
      <c r="W6" s="26">
        <v>332</v>
      </c>
      <c r="X6" s="27">
        <v>549</v>
      </c>
      <c r="Y6" s="28">
        <v>237</v>
      </c>
      <c r="Z6" s="29">
        <v>8583</v>
      </c>
      <c r="AA6" s="30">
        <v>104</v>
      </c>
      <c r="AB6" s="31">
        <v>268</v>
      </c>
    </row>
    <row r="7" spans="1:28" ht="12.75">
      <c r="A7" s="3">
        <v>33</v>
      </c>
      <c r="B7" s="4" t="s">
        <v>37</v>
      </c>
      <c r="C7" s="4" t="s">
        <v>38</v>
      </c>
      <c r="D7" s="5">
        <v>70318</v>
      </c>
      <c r="E7" s="6">
        <v>53095</v>
      </c>
      <c r="F7" s="7">
        <v>27940</v>
      </c>
      <c r="G7" s="8">
        <v>25155</v>
      </c>
      <c r="H7" s="9">
        <v>25142</v>
      </c>
      <c r="I7" s="10">
        <v>25142</v>
      </c>
      <c r="J7" s="11">
        <v>0</v>
      </c>
      <c r="K7" s="12">
        <v>1245</v>
      </c>
      <c r="L7" s="13">
        <v>23897</v>
      </c>
      <c r="M7" s="16">
        <v>284</v>
      </c>
      <c r="N7" s="17">
        <v>168</v>
      </c>
      <c r="O7" s="18">
        <v>1767</v>
      </c>
      <c r="P7" s="19">
        <v>200</v>
      </c>
      <c r="Q7" s="20">
        <v>682</v>
      </c>
      <c r="R7" s="21">
        <v>7029</v>
      </c>
      <c r="S7" s="22">
        <v>3123</v>
      </c>
      <c r="T7" s="23">
        <v>3234</v>
      </c>
      <c r="U7" s="24">
        <v>74</v>
      </c>
      <c r="V7" s="25">
        <v>1742</v>
      </c>
      <c r="W7" s="26">
        <v>120</v>
      </c>
      <c r="X7" s="27">
        <v>340</v>
      </c>
      <c r="Y7" s="28">
        <v>45</v>
      </c>
      <c r="Z7" s="29">
        <v>4890</v>
      </c>
      <c r="AA7" s="30">
        <v>69</v>
      </c>
      <c r="AB7" s="31">
        <v>130</v>
      </c>
    </row>
    <row r="8" spans="1:28" ht="12.75">
      <c r="A8" s="3">
        <v>33</v>
      </c>
      <c r="B8" s="4" t="s">
        <v>39</v>
      </c>
      <c r="C8" s="4" t="s">
        <v>40</v>
      </c>
      <c r="D8" s="5">
        <v>46070</v>
      </c>
      <c r="E8" s="6">
        <v>34860</v>
      </c>
      <c r="F8" s="7">
        <v>19202</v>
      </c>
      <c r="G8" s="8">
        <v>15658</v>
      </c>
      <c r="H8" s="9">
        <v>15652</v>
      </c>
      <c r="I8" s="10">
        <v>15611</v>
      </c>
      <c r="J8" s="11">
        <v>41</v>
      </c>
      <c r="K8" s="12">
        <v>859</v>
      </c>
      <c r="L8" s="13">
        <v>14752</v>
      </c>
      <c r="M8" s="16">
        <v>205</v>
      </c>
      <c r="N8" s="17">
        <v>81</v>
      </c>
      <c r="O8" s="18">
        <v>1020</v>
      </c>
      <c r="P8" s="19">
        <v>89</v>
      </c>
      <c r="Q8" s="20">
        <v>414</v>
      </c>
      <c r="R8" s="21">
        <v>2172</v>
      </c>
      <c r="S8" s="22">
        <v>982</v>
      </c>
      <c r="T8" s="23">
        <v>930</v>
      </c>
      <c r="U8" s="24">
        <v>37</v>
      </c>
      <c r="V8" s="25">
        <v>4737</v>
      </c>
      <c r="W8" s="26">
        <v>41</v>
      </c>
      <c r="X8" s="27">
        <v>103</v>
      </c>
      <c r="Y8" s="28">
        <v>45</v>
      </c>
      <c r="Z8" s="29">
        <v>3785</v>
      </c>
      <c r="AA8" s="30">
        <v>29</v>
      </c>
      <c r="AB8" s="31">
        <v>82</v>
      </c>
    </row>
    <row r="9" spans="1:28" ht="12.75">
      <c r="A9" s="3">
        <v>33</v>
      </c>
      <c r="B9" s="4" t="s">
        <v>41</v>
      </c>
      <c r="C9" s="4" t="s">
        <v>42</v>
      </c>
      <c r="D9" s="5">
        <v>97137</v>
      </c>
      <c r="E9" s="6">
        <v>73404</v>
      </c>
      <c r="F9" s="7">
        <v>40754</v>
      </c>
      <c r="G9" s="8">
        <v>32650</v>
      </c>
      <c r="H9" s="9">
        <v>32640</v>
      </c>
      <c r="I9" s="10">
        <v>32582</v>
      </c>
      <c r="J9" s="11">
        <v>58</v>
      </c>
      <c r="K9" s="12">
        <v>1268</v>
      </c>
      <c r="L9" s="13">
        <v>31314</v>
      </c>
      <c r="M9" s="16">
        <v>268</v>
      </c>
      <c r="N9" s="17">
        <v>211</v>
      </c>
      <c r="O9" s="18">
        <v>1359</v>
      </c>
      <c r="P9" s="19">
        <v>234</v>
      </c>
      <c r="Q9" s="20">
        <v>2092</v>
      </c>
      <c r="R9" s="21">
        <v>6778</v>
      </c>
      <c r="S9" s="22">
        <v>4726</v>
      </c>
      <c r="T9" s="23">
        <v>5549</v>
      </c>
      <c r="U9" s="24">
        <v>64</v>
      </c>
      <c r="V9" s="25">
        <v>3791</v>
      </c>
      <c r="W9" s="26">
        <v>425</v>
      </c>
      <c r="X9" s="27">
        <v>303</v>
      </c>
      <c r="Y9" s="28">
        <v>39</v>
      </c>
      <c r="Z9" s="29">
        <v>5262</v>
      </c>
      <c r="AA9" s="30">
        <v>140</v>
      </c>
      <c r="AB9" s="31">
        <v>73</v>
      </c>
    </row>
    <row r="10" spans="1:28" ht="12.75">
      <c r="A10" s="3">
        <v>33</v>
      </c>
      <c r="B10" s="4" t="s">
        <v>43</v>
      </c>
      <c r="C10" s="4" t="s">
        <v>44</v>
      </c>
      <c r="D10" s="5">
        <v>35167</v>
      </c>
      <c r="E10" s="6">
        <v>26795</v>
      </c>
      <c r="F10" s="7">
        <v>14858</v>
      </c>
      <c r="G10" s="8">
        <v>11937</v>
      </c>
      <c r="H10" s="9">
        <v>11935</v>
      </c>
      <c r="I10" s="10">
        <v>11935</v>
      </c>
      <c r="J10" s="11">
        <v>0</v>
      </c>
      <c r="K10" s="12">
        <v>509</v>
      </c>
      <c r="L10" s="13">
        <v>11426</v>
      </c>
      <c r="M10" s="16">
        <v>192</v>
      </c>
      <c r="N10" s="17">
        <v>151</v>
      </c>
      <c r="O10" s="18">
        <v>671</v>
      </c>
      <c r="P10" s="19">
        <v>106</v>
      </c>
      <c r="Q10" s="20">
        <v>252</v>
      </c>
      <c r="R10" s="21">
        <v>1646</v>
      </c>
      <c r="S10" s="22">
        <v>1210</v>
      </c>
      <c r="T10" s="23">
        <v>1224</v>
      </c>
      <c r="U10" s="24">
        <v>40</v>
      </c>
      <c r="V10" s="25">
        <v>2219</v>
      </c>
      <c r="W10" s="26">
        <v>65</v>
      </c>
      <c r="X10" s="27">
        <v>70</v>
      </c>
      <c r="Y10" s="28">
        <v>19</v>
      </c>
      <c r="Z10" s="29">
        <v>3516</v>
      </c>
      <c r="AA10" s="30">
        <v>21</v>
      </c>
      <c r="AB10" s="31">
        <v>24</v>
      </c>
    </row>
    <row r="11" spans="1:28" ht="12.75">
      <c r="A11" s="3">
        <v>33</v>
      </c>
      <c r="B11" s="4" t="s">
        <v>45</v>
      </c>
      <c r="C11" s="4" t="s">
        <v>46</v>
      </c>
      <c r="D11" s="5">
        <v>66437</v>
      </c>
      <c r="E11" s="6">
        <v>50023</v>
      </c>
      <c r="F11" s="7">
        <v>25186</v>
      </c>
      <c r="G11" s="8">
        <v>24837</v>
      </c>
      <c r="H11" s="9">
        <v>24819</v>
      </c>
      <c r="I11" s="10">
        <v>24818</v>
      </c>
      <c r="J11" s="11">
        <v>1</v>
      </c>
      <c r="K11" s="12">
        <v>1188</v>
      </c>
      <c r="L11" s="13">
        <v>23630</v>
      </c>
      <c r="M11" s="16">
        <v>224</v>
      </c>
      <c r="N11" s="17">
        <v>170</v>
      </c>
      <c r="O11" s="18">
        <v>1543</v>
      </c>
      <c r="P11" s="19">
        <v>202</v>
      </c>
      <c r="Q11" s="20">
        <v>578</v>
      </c>
      <c r="R11" s="21">
        <v>5800</v>
      </c>
      <c r="S11" s="22">
        <v>1981</v>
      </c>
      <c r="T11" s="23">
        <v>2180</v>
      </c>
      <c r="U11" s="24">
        <v>51</v>
      </c>
      <c r="V11" s="25">
        <v>5871</v>
      </c>
      <c r="W11" s="26">
        <v>82</v>
      </c>
      <c r="X11" s="27">
        <v>306</v>
      </c>
      <c r="Y11" s="28">
        <v>79</v>
      </c>
      <c r="Z11" s="29">
        <v>4468</v>
      </c>
      <c r="AA11" s="30">
        <v>34</v>
      </c>
      <c r="AB11" s="31">
        <v>61</v>
      </c>
    </row>
    <row r="12" spans="1:28" ht="12.75">
      <c r="A12" s="3">
        <v>33</v>
      </c>
      <c r="B12" s="4" t="s">
        <v>47</v>
      </c>
      <c r="C12" s="4" t="s">
        <v>48</v>
      </c>
      <c r="D12" s="5">
        <v>67692</v>
      </c>
      <c r="E12" s="6">
        <v>51532</v>
      </c>
      <c r="F12" s="7">
        <v>25500</v>
      </c>
      <c r="G12" s="8">
        <v>26032</v>
      </c>
      <c r="H12" s="9">
        <v>26007</v>
      </c>
      <c r="I12" s="10">
        <v>26007</v>
      </c>
      <c r="J12" s="11">
        <v>0</v>
      </c>
      <c r="K12" s="12">
        <v>992</v>
      </c>
      <c r="L12" s="13">
        <v>25015</v>
      </c>
      <c r="M12" s="16">
        <v>412</v>
      </c>
      <c r="N12" s="17">
        <v>161</v>
      </c>
      <c r="O12" s="18">
        <v>1709</v>
      </c>
      <c r="P12" s="19">
        <v>461</v>
      </c>
      <c r="Q12" s="20">
        <v>1793</v>
      </c>
      <c r="R12" s="21">
        <v>8541</v>
      </c>
      <c r="S12" s="22">
        <v>2617</v>
      </c>
      <c r="T12" s="23">
        <v>5246</v>
      </c>
      <c r="U12" s="24">
        <v>63</v>
      </c>
      <c r="V12" s="25">
        <v>802</v>
      </c>
      <c r="W12" s="26">
        <v>88</v>
      </c>
      <c r="X12" s="27">
        <v>467</v>
      </c>
      <c r="Y12" s="28">
        <v>35</v>
      </c>
      <c r="Z12" s="29">
        <v>2383</v>
      </c>
      <c r="AA12" s="30">
        <v>30</v>
      </c>
      <c r="AB12" s="31">
        <v>207</v>
      </c>
    </row>
    <row r="13" spans="1:28" ht="12.75">
      <c r="A13" s="3">
        <v>33</v>
      </c>
      <c r="B13" s="4" t="s">
        <v>49</v>
      </c>
      <c r="C13" s="4" t="s">
        <v>50</v>
      </c>
      <c r="D13" s="5">
        <v>77882</v>
      </c>
      <c r="E13" s="6">
        <v>59088</v>
      </c>
      <c r="F13" s="7">
        <v>32016</v>
      </c>
      <c r="G13" s="8">
        <v>27095</v>
      </c>
      <c r="H13" s="9">
        <v>27087</v>
      </c>
      <c r="I13" s="10">
        <v>26982</v>
      </c>
      <c r="J13" s="11">
        <v>105</v>
      </c>
      <c r="K13" s="12">
        <v>1015</v>
      </c>
      <c r="L13" s="13">
        <v>25967</v>
      </c>
      <c r="M13" s="16">
        <v>654</v>
      </c>
      <c r="N13" s="17">
        <v>187</v>
      </c>
      <c r="O13" s="18">
        <v>1795</v>
      </c>
      <c r="P13" s="19">
        <v>376</v>
      </c>
      <c r="Q13" s="20">
        <v>1266</v>
      </c>
      <c r="R13" s="21">
        <v>5846</v>
      </c>
      <c r="S13" s="22">
        <v>2913</v>
      </c>
      <c r="T13" s="23">
        <v>4656</v>
      </c>
      <c r="U13" s="24">
        <v>73</v>
      </c>
      <c r="V13" s="25">
        <v>2646</v>
      </c>
      <c r="W13" s="26">
        <v>210</v>
      </c>
      <c r="X13" s="27">
        <v>321</v>
      </c>
      <c r="Y13" s="28">
        <v>60</v>
      </c>
      <c r="Z13" s="29">
        <v>4608</v>
      </c>
      <c r="AA13" s="30">
        <v>55</v>
      </c>
      <c r="AB13" s="31">
        <v>301</v>
      </c>
    </row>
    <row r="14" spans="1:28" ht="12.75">
      <c r="A14" s="3">
        <v>33</v>
      </c>
      <c r="B14" s="4" t="s">
        <v>51</v>
      </c>
      <c r="C14" s="4" t="s">
        <v>52</v>
      </c>
      <c r="D14" s="5">
        <v>59589</v>
      </c>
      <c r="E14" s="6">
        <v>44936</v>
      </c>
      <c r="F14" s="7">
        <v>24978</v>
      </c>
      <c r="G14" s="8">
        <v>19958</v>
      </c>
      <c r="H14" s="9">
        <v>19950</v>
      </c>
      <c r="I14" s="10">
        <v>19950</v>
      </c>
      <c r="J14" s="11">
        <v>0</v>
      </c>
      <c r="K14" s="12">
        <v>795</v>
      </c>
      <c r="L14" s="13">
        <v>19155</v>
      </c>
      <c r="M14" s="16">
        <v>355</v>
      </c>
      <c r="N14" s="17">
        <v>104</v>
      </c>
      <c r="O14" s="18">
        <v>1007</v>
      </c>
      <c r="P14" s="19">
        <v>285</v>
      </c>
      <c r="Q14" s="20">
        <v>1167</v>
      </c>
      <c r="R14" s="21">
        <v>3410</v>
      </c>
      <c r="S14" s="22">
        <v>2807</v>
      </c>
      <c r="T14" s="23">
        <v>2169</v>
      </c>
      <c r="U14" s="24">
        <v>49</v>
      </c>
      <c r="V14" s="25">
        <v>2938</v>
      </c>
      <c r="W14" s="26">
        <v>196</v>
      </c>
      <c r="X14" s="27">
        <v>273</v>
      </c>
      <c r="Y14" s="28">
        <v>50</v>
      </c>
      <c r="Z14" s="29">
        <v>4287</v>
      </c>
      <c r="AA14" s="30">
        <v>29</v>
      </c>
      <c r="AB14" s="31">
        <v>29</v>
      </c>
    </row>
    <row r="15" spans="1:28" ht="12.75">
      <c r="A15" s="3">
        <v>33</v>
      </c>
      <c r="B15" s="4" t="s">
        <v>53</v>
      </c>
      <c r="C15" s="4" t="s">
        <v>54</v>
      </c>
      <c r="D15" s="5">
        <v>37682</v>
      </c>
      <c r="E15" s="6">
        <v>28506</v>
      </c>
      <c r="F15" s="7">
        <v>14971</v>
      </c>
      <c r="G15" s="8">
        <v>13535</v>
      </c>
      <c r="H15" s="9">
        <v>13528</v>
      </c>
      <c r="I15" s="10">
        <v>13528</v>
      </c>
      <c r="J15" s="11">
        <v>0</v>
      </c>
      <c r="K15" s="12">
        <v>693</v>
      </c>
      <c r="L15" s="13">
        <v>12835</v>
      </c>
      <c r="M15" s="16">
        <v>370</v>
      </c>
      <c r="N15" s="17">
        <v>118</v>
      </c>
      <c r="O15" s="18">
        <v>925</v>
      </c>
      <c r="P15" s="19">
        <v>109</v>
      </c>
      <c r="Q15" s="20">
        <v>245</v>
      </c>
      <c r="R15" s="21">
        <v>2531</v>
      </c>
      <c r="S15" s="22">
        <v>1070</v>
      </c>
      <c r="T15" s="23">
        <v>1496</v>
      </c>
      <c r="U15" s="24">
        <v>38</v>
      </c>
      <c r="V15" s="25">
        <v>2020</v>
      </c>
      <c r="W15" s="26">
        <v>126</v>
      </c>
      <c r="X15" s="27">
        <v>160</v>
      </c>
      <c r="Y15" s="28">
        <v>45</v>
      </c>
      <c r="Z15" s="29">
        <v>3524</v>
      </c>
      <c r="AA15" s="30">
        <v>35</v>
      </c>
      <c r="AB15" s="31">
        <v>23</v>
      </c>
    </row>
    <row r="16" spans="1:28" ht="12.75">
      <c r="A16" s="3">
        <v>33</v>
      </c>
      <c r="B16" s="4" t="s">
        <v>55</v>
      </c>
      <c r="C16" s="4" t="s">
        <v>56</v>
      </c>
      <c r="D16" s="5">
        <v>167654</v>
      </c>
      <c r="E16" s="6">
        <v>128104</v>
      </c>
      <c r="F16" s="7">
        <v>50209</v>
      </c>
      <c r="G16" s="8">
        <v>77883</v>
      </c>
      <c r="H16" s="9">
        <v>77787</v>
      </c>
      <c r="I16" s="10">
        <v>77724</v>
      </c>
      <c r="J16" s="11">
        <v>63</v>
      </c>
      <c r="K16" s="12">
        <v>2088</v>
      </c>
      <c r="L16" s="13">
        <v>75636</v>
      </c>
      <c r="M16" s="16">
        <v>882</v>
      </c>
      <c r="N16" s="17">
        <v>873</v>
      </c>
      <c r="O16" s="18">
        <v>4082</v>
      </c>
      <c r="P16" s="19">
        <v>1922</v>
      </c>
      <c r="Q16" s="20">
        <v>2829</v>
      </c>
      <c r="R16" s="21">
        <v>22668</v>
      </c>
      <c r="S16" s="22">
        <v>14302</v>
      </c>
      <c r="T16" s="23">
        <v>17737</v>
      </c>
      <c r="U16" s="24">
        <v>241</v>
      </c>
      <c r="V16" s="25">
        <v>3014</v>
      </c>
      <c r="W16" s="26">
        <v>478</v>
      </c>
      <c r="X16" s="27">
        <v>1308</v>
      </c>
      <c r="Y16" s="28">
        <v>235</v>
      </c>
      <c r="Z16" s="29">
        <v>4691</v>
      </c>
      <c r="AA16" s="30">
        <v>119</v>
      </c>
      <c r="AB16" s="31">
        <v>255</v>
      </c>
    </row>
    <row r="17" spans="3:28" ht="12.75">
      <c r="C17" s="15" t="s">
        <v>57</v>
      </c>
      <c r="D17" s="14">
        <f>SUM('20050925_000000_PLT'!D3:D16)</f>
        <v>0</v>
      </c>
      <c r="E17" s="14">
        <f>SUM('20050925_000000_PLT'!E3:E16)</f>
        <v>0</v>
      </c>
      <c r="F17" s="14">
        <f>SUM('20050925_000000_PLT'!F3:F16)</f>
        <v>0</v>
      </c>
      <c r="G17" s="14">
        <f>SUM('20050925_000000_PLT'!G3:G16)</f>
        <v>0</v>
      </c>
      <c r="H17" s="14">
        <f>SUM('20050925_000000_PLT'!H3:H16)</f>
        <v>0</v>
      </c>
      <c r="I17" s="14">
        <f>SUM('20050925_000000_PLT'!I3:I16)</f>
        <v>0</v>
      </c>
      <c r="J17" s="14">
        <f>SUM('20050925_000000_PLT'!J3:J16)</f>
        <v>0</v>
      </c>
      <c r="K17" s="14">
        <f>SUM('20050925_000000_PLT'!K3:K16)</f>
        <v>0</v>
      </c>
      <c r="L17" s="14">
        <f>SUM('20050925_000000_PLT'!L3:L16)</f>
        <v>0</v>
      </c>
      <c r="M17" s="14">
        <f>SUM('20050925_000000_PLT'!M3:M16)</f>
        <v>0</v>
      </c>
      <c r="N17" s="14">
        <f>SUM('20050925_000000_PLT'!N3:N16)</f>
        <v>0</v>
      </c>
      <c r="O17" s="14">
        <f>SUM('20050925_000000_PLT'!O3:O16)</f>
        <v>0</v>
      </c>
      <c r="P17" s="14">
        <f>SUM('20050925_000000_PLT'!P3:P16)</f>
        <v>0</v>
      </c>
      <c r="Q17" s="14">
        <f>SUM('20050925_000000_PLT'!Q3:Q16)</f>
        <v>0</v>
      </c>
      <c r="R17" s="14">
        <f>SUM('20050925_000000_PLT'!R3:R16)</f>
        <v>0</v>
      </c>
      <c r="S17" s="14">
        <f>SUM('20050925_000000_PLT'!S3:S16)</f>
        <v>0</v>
      </c>
      <c r="T17" s="14">
        <f>SUM('20050925_000000_PLT'!T3:T16)</f>
        <v>0</v>
      </c>
      <c r="U17" s="14">
        <f>SUM('20050925_000000_PLT'!U3:U16)</f>
        <v>0</v>
      </c>
      <c r="V17" s="14">
        <f>SUM('20050925_000000_PLT'!V3:V16)</f>
        <v>0</v>
      </c>
      <c r="W17" s="14">
        <f>SUM('20050925_000000_PLT'!W3:W16)</f>
        <v>0</v>
      </c>
      <c r="X17" s="14">
        <f>SUM('20050925_000000_PLT'!X3:X16)</f>
        <v>0</v>
      </c>
      <c r="Y17" s="14">
        <f>SUM('20050925_000000_PLT'!Y3:Y16)</f>
        <v>0</v>
      </c>
      <c r="Z17" s="14">
        <f>SUM('20050925_000000_PLT'!Z3:Z16)</f>
        <v>0</v>
      </c>
      <c r="AA17" s="14">
        <f>SUM('20050925_000000_PLT'!AA3:AA16)</f>
        <v>0</v>
      </c>
      <c r="AB17" s="14">
        <f>SUM('20050925_000000_PLT'!AB3:AB16)</f>
        <v>0</v>
      </c>
    </row>
  </sheetData>
  <sheetProtection/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